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84BCB41E-A688-48D4-87FB-BDDB8E5684B7}" xr6:coauthVersionLast="47" xr6:coauthVersionMax="47" xr10:uidLastSave="{00000000-0000-0000-0000-000000000000}"/>
  <bookViews>
    <workbookView xWindow="15945" yWindow="2850" windowWidth="12150" windowHeight="20835" activeTab="1" xr2:uid="{00000000-000D-0000-FFFF-FFFF00000000}"/>
  </bookViews>
  <sheets>
    <sheet name="申告書" sheetId="2" r:id="rId1"/>
    <sheet name="上限額計算書" sheetId="1" r:id="rId2"/>
  </sheets>
  <definedNames>
    <definedName name="_xlnm.Print_Area" localSheetId="0">申告書!$A$1:$E$23</definedName>
    <definedName name="searchWords" localSheetId="1">上限額計算書!#REF!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4" i="1" s="1"/>
  <c r="G12" i="1"/>
  <c r="G15" i="1" s="1"/>
  <c r="D16" i="2" l="1"/>
</calcChain>
</file>

<file path=xl/sharedStrings.xml><?xml version="1.0" encoding="utf-8"?>
<sst xmlns="http://schemas.openxmlformats.org/spreadsheetml/2006/main" count="61" uniqueCount="59">
  <si>
    <t>項目</t>
    <rPh sb="0" eb="2">
      <t>コウモク</t>
    </rPh>
    <phoneticPr fontId="1"/>
  </si>
  <si>
    <t>金額等</t>
    <rPh sb="0" eb="2">
      <t>キンガク</t>
    </rPh>
    <rPh sb="2" eb="3">
      <t>ナド</t>
    </rPh>
    <phoneticPr fontId="1"/>
  </si>
  <si>
    <t>金額単位：円</t>
    <rPh sb="0" eb="2">
      <t>キンガク</t>
    </rPh>
    <rPh sb="2" eb="4">
      <t>タンイ</t>
    </rPh>
    <rPh sb="5" eb="6">
      <t>エン</t>
    </rPh>
    <phoneticPr fontId="1"/>
  </si>
  <si>
    <t>備考</t>
    <rPh sb="0" eb="2">
      <t>ビコウ</t>
    </rPh>
    <phoneticPr fontId="1"/>
  </si>
  <si>
    <t>再委託費や分担金等を除いた予算額</t>
    <rPh sb="0" eb="4">
      <t>サイイタクヒ</t>
    </rPh>
    <rPh sb="5" eb="8">
      <t>ブンタンキン</t>
    </rPh>
    <rPh sb="8" eb="9">
      <t>ナド</t>
    </rPh>
    <rPh sb="10" eb="11">
      <t>ノゾ</t>
    </rPh>
    <rPh sb="13" eb="16">
      <t>ヨサンガク</t>
    </rPh>
    <phoneticPr fontId="1"/>
  </si>
  <si>
    <r>
      <t>本プロジェクトにおいて、</t>
    </r>
    <r>
      <rPr>
        <u/>
        <sz val="10.5"/>
        <color theme="1"/>
        <rFont val="ＭＳ ゴシック"/>
        <family val="3"/>
        <charset val="128"/>
      </rPr>
      <t>自身が使用できる</t>
    </r>
    <r>
      <rPr>
        <sz val="10.5"/>
        <color theme="1"/>
        <rFont val="ＭＳ ゴシック"/>
        <family val="3"/>
        <charset val="128"/>
      </rPr>
      <t>直接経費額</t>
    </r>
    <rPh sb="0" eb="1">
      <t>ホン</t>
    </rPh>
    <rPh sb="12" eb="14">
      <t>ジシン</t>
    </rPh>
    <rPh sb="15" eb="17">
      <t>シヨウ</t>
    </rPh>
    <rPh sb="20" eb="24">
      <t>チョクセツケイヒ</t>
    </rPh>
    <rPh sb="24" eb="25">
      <t>ガク</t>
    </rPh>
    <phoneticPr fontId="1"/>
  </si>
  <si>
    <t>資金配分元のルールによるバイアウト上限額</t>
    <rPh sb="0" eb="2">
      <t>シキン</t>
    </rPh>
    <rPh sb="2" eb="4">
      <t>ハイブン</t>
    </rPh>
    <rPh sb="4" eb="5">
      <t>モト</t>
    </rPh>
    <rPh sb="17" eb="20">
      <t>ジョウゲンガク</t>
    </rPh>
    <phoneticPr fontId="1"/>
  </si>
  <si>
    <t>PI人件費充当額（別途算定）</t>
    <rPh sb="2" eb="5">
      <t>ジンケンヒ</t>
    </rPh>
    <rPh sb="5" eb="7">
      <t>ジュウトウ</t>
    </rPh>
    <rPh sb="7" eb="8">
      <t>ガク</t>
    </rPh>
    <rPh sb="9" eb="11">
      <t>ベット</t>
    </rPh>
    <rPh sb="11" eb="13">
      <t>サンテイ</t>
    </rPh>
    <phoneticPr fontId="1"/>
  </si>
  <si>
    <t>PI人件費併用の場合</t>
    <rPh sb="2" eb="5">
      <t>ジンケンヒ</t>
    </rPh>
    <rPh sb="5" eb="7">
      <t>ヘイヨウ</t>
    </rPh>
    <rPh sb="8" eb="10">
      <t>バアイ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</si>
  <si>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</si>
  <si>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</si>
  <si>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</si>
  <si>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</si>
  <si>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</si>
  <si>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（条件）</t>
    <rPh sb="1" eb="3">
      <t>ジョウケン</t>
    </rPh>
    <phoneticPr fontId="1"/>
  </si>
  <si>
    <t>バイアウト上限額算定表</t>
    <rPh sb="5" eb="7">
      <t>ジョウゲン</t>
    </rPh>
    <rPh sb="7" eb="8">
      <t>ガク</t>
    </rPh>
    <rPh sb="8" eb="10">
      <t>サンテイ</t>
    </rPh>
    <rPh sb="10" eb="11">
      <t>ヒョウ</t>
    </rPh>
    <phoneticPr fontId="1"/>
  </si>
  <si>
    <t>PI人件費を併用しない場合</t>
    <rPh sb="2" eb="5">
      <t>ジンケンヒ</t>
    </rPh>
    <rPh sb="6" eb="8">
      <t>ヘイヨウ</t>
    </rPh>
    <rPh sb="11" eb="13">
      <t>バアイ</t>
    </rPh>
    <phoneticPr fontId="1"/>
  </si>
  <si>
    <t>公募要領等により確認。上限設定がない場合は②と同額を入力。</t>
    <rPh sb="0" eb="4">
      <t>コウボヨウリョウ</t>
    </rPh>
    <rPh sb="4" eb="5">
      <t>ナド</t>
    </rPh>
    <rPh sb="8" eb="10">
      <t>カクニン</t>
    </rPh>
    <rPh sb="11" eb="13">
      <t>ジョウゲン</t>
    </rPh>
    <rPh sb="13" eb="15">
      <t>セッテイ</t>
    </rPh>
    <rPh sb="18" eb="20">
      <t>バアイ</t>
    </rPh>
    <rPh sb="23" eb="25">
      <t>ドウガク</t>
    </rPh>
    <rPh sb="26" eb="28">
      <t>ニュウリョク</t>
    </rPh>
    <phoneticPr fontId="1"/>
  </si>
  <si>
    <t>PI人件費制度を併用する場合は別途算定した額を入力。併用しない場合は0を入力。</t>
    <rPh sb="2" eb="5">
      <t>ジンケンヒ</t>
    </rPh>
    <rPh sb="5" eb="7">
      <t>セイド</t>
    </rPh>
    <rPh sb="8" eb="10">
      <t>ヘイヨウ</t>
    </rPh>
    <rPh sb="12" eb="14">
      <t>バアイ</t>
    </rPh>
    <rPh sb="15" eb="17">
      <t>ベット</t>
    </rPh>
    <rPh sb="17" eb="19">
      <t>サンテイ</t>
    </rPh>
    <rPh sb="21" eb="22">
      <t>ガク</t>
    </rPh>
    <rPh sb="23" eb="25">
      <t>ニュウリョク</t>
    </rPh>
    <rPh sb="26" eb="28">
      <t>ヘイヨウ</t>
    </rPh>
    <rPh sb="31" eb="33">
      <t>バアイ</t>
    </rPh>
    <rPh sb="36" eb="38">
      <t>ニュウリョク</t>
    </rPh>
    <phoneticPr fontId="1"/>
  </si>
  <si>
    <t>対象プロジェクト</t>
    <rPh sb="0" eb="2">
      <t>タイショウ</t>
    </rPh>
    <phoneticPr fontId="1"/>
  </si>
  <si>
    <t>資金配分機関</t>
    <rPh sb="0" eb="4">
      <t>シキンハイブン</t>
    </rPh>
    <rPh sb="4" eb="6">
      <t>キカン</t>
    </rPh>
    <phoneticPr fontId="1"/>
  </si>
  <si>
    <t>プロジェクトコード</t>
    <phoneticPr fontId="1"/>
  </si>
  <si>
    <t>所管コード</t>
    <rPh sb="0" eb="2">
      <t>ショカン</t>
    </rPh>
    <phoneticPr fontId="1"/>
  </si>
  <si>
    <t>プロジェクト期間</t>
    <rPh sb="6" eb="8">
      <t>キカン</t>
    </rPh>
    <phoneticPr fontId="1"/>
  </si>
  <si>
    <t>区分</t>
    <rPh sb="0" eb="2">
      <t>クブン</t>
    </rPh>
    <phoneticPr fontId="1"/>
  </si>
  <si>
    <t>代行方法</t>
    <rPh sb="0" eb="2">
      <t>ダイコウ</t>
    </rPh>
    <rPh sb="2" eb="4">
      <t>ホウホウ</t>
    </rPh>
    <phoneticPr fontId="1"/>
  </si>
  <si>
    <t>業務内容</t>
    <rPh sb="0" eb="4">
      <t>ギョウムナイヨウ</t>
    </rPh>
    <phoneticPr fontId="1"/>
  </si>
  <si>
    <t>バイアウト経費</t>
    <rPh sb="5" eb="7">
      <t>ケイヒ</t>
    </rPh>
    <phoneticPr fontId="1"/>
  </si>
  <si>
    <t>算定根拠</t>
    <rPh sb="0" eb="2">
      <t>サンテイ</t>
    </rPh>
    <rPh sb="2" eb="4">
      <t>コンキョ</t>
    </rPh>
    <phoneticPr fontId="1"/>
  </si>
  <si>
    <t>研究代表者氏名</t>
    <rPh sb="0" eb="2">
      <t>ケンキュウ</t>
    </rPh>
    <rPh sb="2" eb="5">
      <t>ダイヒョウシャ</t>
    </rPh>
    <rPh sb="5" eb="7">
      <t>シメイ</t>
    </rPh>
    <phoneticPr fontId="1"/>
  </si>
  <si>
    <t>添付資料</t>
    <rPh sb="0" eb="4">
      <t>テンプシリョウ</t>
    </rPh>
    <phoneticPr fontId="1"/>
  </si>
  <si>
    <t>代行業務</t>
    <rPh sb="0" eb="2">
      <t>ダイコウ</t>
    </rPh>
    <rPh sb="2" eb="4">
      <t>ギョウム</t>
    </rPh>
    <phoneticPr fontId="1"/>
  </si>
  <si>
    <t>バイアウト経費支出申告書</t>
    <rPh sb="5" eb="7">
      <t>ケイヒ</t>
    </rPh>
    <rPh sb="7" eb="9">
      <t>シシュツ</t>
    </rPh>
    <rPh sb="9" eb="12">
      <t>シンコクショ</t>
    </rPh>
    <phoneticPr fontId="1"/>
  </si>
  <si>
    <t>部局長　殿</t>
    <rPh sb="0" eb="3">
      <t>ブキョクチョウ</t>
    </rPh>
    <rPh sb="4" eb="5">
      <t>トノ</t>
    </rPh>
    <phoneticPr fontId="1"/>
  </si>
  <si>
    <t>　以下のとおりバイアウト経費の支出を申告します。</t>
    <rPh sb="1" eb="3">
      <t>イカ</t>
    </rPh>
    <rPh sb="12" eb="14">
      <t>ケイヒ</t>
    </rPh>
    <rPh sb="15" eb="17">
      <t>シシュツ</t>
    </rPh>
    <rPh sb="18" eb="20">
      <t>シンコク</t>
    </rPh>
    <phoneticPr fontId="1"/>
  </si>
  <si>
    <t>申告者が行うべき講義の代行であることが確認できる資料
（前年度のシラバス、講義の代行を承諾する旨のメール等）</t>
    <phoneticPr fontId="1"/>
  </si>
  <si>
    <t>　年　月　日～　年　月　日</t>
    <rPh sb="1" eb="2">
      <t>トシ</t>
    </rPh>
    <rPh sb="3" eb="4">
      <t>ツキ</t>
    </rPh>
    <rPh sb="5" eb="6">
      <t>ヒ</t>
    </rPh>
    <rPh sb="8" eb="9">
      <t>トシ</t>
    </rPh>
    <rPh sb="10" eb="11">
      <t>ツキ</t>
    </rPh>
    <rPh sb="12" eb="13">
      <t>ヒ</t>
    </rPh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</si>
  <si>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</si>
  <si>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申告者</t>
    <rPh sb="0" eb="2">
      <t>シンコク</t>
    </rPh>
    <rPh sb="2" eb="3">
      <t>シャ</t>
    </rPh>
    <phoneticPr fontId="1"/>
  </si>
  <si>
    <t>所属・職・氏名</t>
    <rPh sb="0" eb="2">
      <t>ショゾク</t>
    </rPh>
    <rPh sb="3" eb="4">
      <t>ショク</t>
    </rPh>
    <rPh sb="5" eb="7">
      <t>シメイ</t>
    </rPh>
    <phoneticPr fontId="1"/>
  </si>
  <si>
    <t>金額（円）</t>
    <rPh sb="0" eb="2">
      <t>キンガク</t>
    </rPh>
    <rPh sb="3" eb="4">
      <t>エン</t>
    </rPh>
    <phoneticPr fontId="1"/>
  </si>
  <si>
    <t>業務代行者等
所属・職・氏名</t>
    <rPh sb="0" eb="2">
      <t>ギョウム</t>
    </rPh>
    <rPh sb="2" eb="4">
      <t>ダイコウ</t>
    </rPh>
    <rPh sb="4" eb="5">
      <t>シャ</t>
    </rPh>
    <rPh sb="5" eb="6">
      <t>ナド</t>
    </rPh>
    <rPh sb="7" eb="9">
      <t>ショゾク</t>
    </rPh>
    <rPh sb="10" eb="11">
      <t>ショク</t>
    </rPh>
    <rPh sb="12" eb="14">
      <t>シメイ</t>
    </rPh>
    <phoneticPr fontId="1"/>
  </si>
  <si>
    <t>記入要領</t>
    <rPh sb="0" eb="2">
      <t>キニュウ</t>
    </rPh>
    <rPh sb="2" eb="4">
      <t>ヨウリョウ</t>
    </rPh>
    <phoneticPr fontId="1"/>
  </si>
  <si>
    <t>講義または研究成果普及活動を選択</t>
    <rPh sb="0" eb="2">
      <t>コウギ</t>
    </rPh>
    <rPh sb="5" eb="7">
      <t>ケンキュウ</t>
    </rPh>
    <rPh sb="7" eb="9">
      <t>セイカ</t>
    </rPh>
    <rPh sb="9" eb="11">
      <t>フキュウ</t>
    </rPh>
    <rPh sb="11" eb="13">
      <t>カツドウ</t>
    </rPh>
    <rPh sb="14" eb="16">
      <t>センタク</t>
    </rPh>
    <phoneticPr fontId="1"/>
  </si>
  <si>
    <t>非常勤講師雇用、TA雇用、業務委託、学内者による代行の方法を記載</t>
    <rPh sb="27" eb="29">
      <t>ホウホウ</t>
    </rPh>
    <rPh sb="30" eb="32">
      <t>キサイ</t>
    </rPh>
    <phoneticPr fontId="1"/>
  </si>
  <si>
    <t>算定方法
・非常勤講師：単価*予定時間数+来校旅費
（実費精算。予算確保のための見込額として。）
・業務委託：見積書を添付
（実費精算。仮配分のための見込額として。）
・学内代行者：単価*所要時間数
（所要時間数は代行者との協議により算定。）</t>
    <phoneticPr fontId="1"/>
  </si>
  <si>
    <t>「上限額計算書」による計算結果を反映</t>
    <rPh sb="1" eb="4">
      <t>ジョウゲンガク</t>
    </rPh>
    <rPh sb="4" eb="7">
      <t>ケイサンショ</t>
    </rPh>
    <rPh sb="11" eb="15">
      <t>ケイサンケッカ</t>
    </rPh>
    <rPh sb="16" eb="18">
      <t>ハンエイ</t>
    </rPh>
    <phoneticPr fontId="1"/>
  </si>
  <si>
    <t>対象講義（名称、期間、コマ数等）、研究成果普及活動の内容等を記載</t>
    <rPh sb="5" eb="7">
      <t>メイショウ</t>
    </rPh>
    <rPh sb="8" eb="10">
      <t>キカン</t>
    </rPh>
    <rPh sb="13" eb="14">
      <t>スウ</t>
    </rPh>
    <rPh sb="14" eb="15">
      <t>ナド</t>
    </rPh>
    <rPh sb="30" eb="32">
      <t>キサイ</t>
    </rPh>
    <phoneticPr fontId="1"/>
  </si>
  <si>
    <t>非常勤講師、学内者代行の場合は必須
TA等で雇用予定者未定の場合は予定人数を記載</t>
    <phoneticPr fontId="1"/>
  </si>
  <si>
    <t>※各部局の事情に応じて項目の追加を行っても差し支えありません。</t>
    <rPh sb="1" eb="3">
      <t>カクブ</t>
    </rPh>
    <rPh sb="3" eb="4">
      <t>キョク</t>
    </rPh>
    <rPh sb="5" eb="7">
      <t>ジジョウ</t>
    </rPh>
    <rPh sb="8" eb="9">
      <t>オウ</t>
    </rPh>
    <rPh sb="11" eb="13">
      <t>コウモク</t>
    </rPh>
    <rPh sb="14" eb="16">
      <t>ツイカ</t>
    </rPh>
    <rPh sb="17" eb="18">
      <t>オコナ</t>
    </rPh>
    <rPh sb="21" eb="22">
      <t>サ</t>
    </rPh>
    <rPh sb="23" eb="24">
      <t>ツカ</t>
    </rPh>
    <phoneticPr fontId="1"/>
  </si>
  <si>
    <t>上限額（円）</t>
    <rPh sb="0" eb="3">
      <t>ジョウゲンガク</t>
    </rPh>
    <rPh sb="4" eb="5">
      <t>エン</t>
    </rPh>
    <phoneticPr fontId="1"/>
  </si>
  <si>
    <t>バイアウト上限額（①④のうち最少額）</t>
    <rPh sb="5" eb="7">
      <t>ジョウゲン</t>
    </rPh>
    <rPh sb="7" eb="8">
      <t>ガク</t>
    </rPh>
    <rPh sb="14" eb="16">
      <t>サイショウ</t>
    </rPh>
    <rPh sb="16" eb="17">
      <t>ガク</t>
    </rPh>
    <phoneticPr fontId="1"/>
  </si>
  <si>
    <t>バイアウト上限額（①⑤のうち最少額）</t>
    <rPh sb="5" eb="7">
      <t>ジョウゲン</t>
    </rPh>
    <rPh sb="7" eb="8">
      <t>ガク</t>
    </rPh>
    <rPh sb="14" eb="16">
      <t>サイショウ</t>
    </rPh>
    <rPh sb="16" eb="17">
      <t>ガク</t>
    </rPh>
    <phoneticPr fontId="1"/>
  </si>
  <si>
    <t>⑥</t>
    <phoneticPr fontId="1"/>
  </si>
  <si>
    <t>⑦</t>
    <phoneticPr fontId="1"/>
  </si>
  <si>
    <t>⑥または⑦の「バイアウト上限額」の範囲内で設定すること。</t>
    <rPh sb="12" eb="15">
      <t>ジョウゲンガク</t>
    </rPh>
    <rPh sb="17" eb="20">
      <t>ハンイナイ</t>
    </rPh>
    <rPh sb="21" eb="23">
      <t>セッテイ</t>
    </rPh>
    <phoneticPr fontId="1"/>
  </si>
  <si>
    <t>直接経費の20％（単独適用）以下、またはPI人件費との合計が30％以下</t>
    <rPh sb="0" eb="4">
      <t>チョクセツケイヒ</t>
    </rPh>
    <rPh sb="9" eb="11">
      <t>タンドク</t>
    </rPh>
    <rPh sb="11" eb="13">
      <t>テキヨウ</t>
    </rPh>
    <rPh sb="14" eb="16">
      <t>イカ</t>
    </rPh>
    <rPh sb="22" eb="25">
      <t>ジンケンヒ</t>
    </rPh>
    <rPh sb="27" eb="29">
      <t>ゴウケイ</t>
    </rPh>
    <rPh sb="33" eb="35">
      <t>イカ</t>
    </rPh>
    <phoneticPr fontId="1"/>
  </si>
  <si>
    <t>学内ルール（②の20％）</t>
    <phoneticPr fontId="1"/>
  </si>
  <si>
    <t>学内ルール（②の30％から③を除いた額）</t>
    <rPh sb="15" eb="16">
      <t>ノゾ</t>
    </rPh>
    <rPh sb="18" eb="1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</si>
</sst>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円&quot;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rgb="FF0000FF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76" fontId="2" fillId="3" borderId="10" xfId="0" applyNumberFormat="1" applyFont="1" applyFill="1" applyBorder="1" applyAlignment="1">
      <alignment vertical="center"/>
    </xf>
    <xf numFmtId="176" fontId="2" fillId="4" borderId="6" xfId="0" applyNumberFormat="1" applyFont="1" applyFill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177" fontId="8" fillId="0" borderId="1" xfId="0" applyNumberFormat="1" applyFont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/>
      <protection locked="0"/>
    </xf>
    <xf numFmtId="176" fontId="2" fillId="0" borderId="7" xfId="0" applyNumberFormat="1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176" fontId="2" fillId="4" borderId="3" xfId="0" applyNumberFormat="1" applyFont="1" applyFill="1" applyBorder="1" applyAlignment="1">
      <alignment vertical="center" wrapText="1"/>
    </xf>
    <xf numFmtId="176" fontId="2" fillId="4" borderId="1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8</xdr:row>
      <xdr:rowOff>264795</xdr:rowOff>
    </xdr:from>
    <xdr:to>
      <xdr:col>13</xdr:col>
      <xdr:colOff>571500</xdr:colOff>
      <xdr:row>9</xdr:row>
      <xdr:rowOff>299085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785985" y="2040255"/>
          <a:ext cx="1857375" cy="3848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白セルのみに入力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3"/>
  <sheetViews>
    <sheetView zoomScaleNormal="100" workbookViewId="0">
      <selection activeCell="I18" sqref="I18"/>
    </sheetView>
  </sheetViews>
  <sheetFormatPr defaultColWidth="8.75" defaultRowHeight="13.5" x14ac:dyDescent="0.4"/>
  <cols>
    <col min="1" max="1" width="3.625" style="11" customWidth="1"/>
    <col min="2" max="2" width="16.25" style="11" bestFit="1" customWidth="1"/>
    <col min="3" max="3" width="20.625" style="11" customWidth="1"/>
    <col min="4" max="4" width="45.125" style="12" customWidth="1"/>
    <col min="5" max="5" width="2.25" style="11" customWidth="1"/>
    <col min="6" max="6" width="49.375" style="12" bestFit="1" customWidth="1"/>
    <col min="7" max="16384" width="8.75" style="11"/>
  </cols>
  <sheetData>
    <row r="1" spans="2:6" ht="17.25" x14ac:dyDescent="0.4">
      <c r="B1" s="22" t="s">
        <v>32</v>
      </c>
      <c r="C1" s="22"/>
      <c r="D1" s="22"/>
    </row>
    <row r="3" spans="2:6" x14ac:dyDescent="0.4">
      <c r="B3" s="11" t="s">
        <v>33</v>
      </c>
    </row>
    <row r="5" spans="2:6" x14ac:dyDescent="0.4">
      <c r="B5" s="11" t="s">
        <v>34</v>
      </c>
      <c r="F5" s="12" t="s">
        <v>42</v>
      </c>
    </row>
    <row r="7" spans="2:6" ht="17.45" customHeight="1" x14ac:dyDescent="0.4">
      <c r="B7" s="21" t="s">
        <v>19</v>
      </c>
      <c r="C7" s="13" t="s">
        <v>20</v>
      </c>
      <c r="D7" s="14"/>
    </row>
    <row r="8" spans="2:6" ht="18" customHeight="1" x14ac:dyDescent="0.4">
      <c r="B8" s="21"/>
      <c r="C8" s="13" t="s">
        <v>21</v>
      </c>
      <c r="D8" s="14"/>
    </row>
    <row r="9" spans="2:6" ht="18" customHeight="1" x14ac:dyDescent="0.4">
      <c r="B9" s="21"/>
      <c r="C9" s="13" t="s">
        <v>22</v>
      </c>
      <c r="D9" s="14"/>
    </row>
    <row r="10" spans="2:6" ht="18" customHeight="1" x14ac:dyDescent="0.4">
      <c r="B10" s="21"/>
      <c r="C10" s="13" t="s">
        <v>23</v>
      </c>
      <c r="D10" s="14" t="s">
        <v>36</v>
      </c>
    </row>
    <row r="11" spans="2:6" ht="18" customHeight="1" x14ac:dyDescent="0.4">
      <c r="B11" s="21"/>
      <c r="C11" s="13" t="s">
        <v>29</v>
      </c>
      <c r="D11" s="14"/>
    </row>
    <row r="12" spans="2:6" ht="18" customHeight="1" x14ac:dyDescent="0.4">
      <c r="B12" s="21" t="s">
        <v>31</v>
      </c>
      <c r="C12" s="13" t="s">
        <v>24</v>
      </c>
      <c r="D12" s="14"/>
      <c r="F12" s="12" t="s">
        <v>43</v>
      </c>
    </row>
    <row r="13" spans="2:6" ht="40.9" customHeight="1" x14ac:dyDescent="0.4">
      <c r="B13" s="21"/>
      <c r="C13" s="15" t="s">
        <v>41</v>
      </c>
      <c r="D13" s="14"/>
      <c r="F13" s="12" t="s">
        <v>48</v>
      </c>
    </row>
    <row r="14" spans="2:6" ht="54.6" customHeight="1" x14ac:dyDescent="0.4">
      <c r="B14" s="21"/>
      <c r="C14" s="13" t="s">
        <v>25</v>
      </c>
      <c r="D14" s="14"/>
      <c r="F14" s="12" t="s">
        <v>44</v>
      </c>
    </row>
    <row r="15" spans="2:6" ht="89.45" customHeight="1" x14ac:dyDescent="0.4">
      <c r="B15" s="21"/>
      <c r="C15" s="13" t="s">
        <v>26</v>
      </c>
      <c r="D15" s="14"/>
      <c r="F15" s="12" t="s">
        <v>47</v>
      </c>
    </row>
    <row r="16" spans="2:6" ht="19.5" customHeight="1" x14ac:dyDescent="0.4">
      <c r="B16" s="21" t="s">
        <v>27</v>
      </c>
      <c r="C16" s="15" t="s">
        <v>50</v>
      </c>
      <c r="D16" s="18">
        <f>+IF(上限額計算書!G15="-",上限額計算書!G14,上限額計算書!G15)</f>
        <v>0</v>
      </c>
      <c r="E16" s="16"/>
      <c r="F16" s="12" t="s">
        <v>46</v>
      </c>
    </row>
    <row r="17" spans="2:6" ht="18" customHeight="1" x14ac:dyDescent="0.4">
      <c r="B17" s="21"/>
      <c r="C17" s="13" t="s">
        <v>40</v>
      </c>
      <c r="D17" s="17"/>
    </row>
    <row r="18" spans="2:6" ht="127.9" customHeight="1" x14ac:dyDescent="0.4">
      <c r="B18" s="21"/>
      <c r="C18" s="13" t="s">
        <v>28</v>
      </c>
      <c r="D18" s="14"/>
      <c r="F18" s="12" t="s">
        <v>45</v>
      </c>
    </row>
    <row r="19" spans="2:6" ht="51.6" customHeight="1" x14ac:dyDescent="0.4">
      <c r="B19" s="13" t="s">
        <v>30</v>
      </c>
      <c r="C19" s="23" t="s">
        <v>35</v>
      </c>
      <c r="D19" s="24"/>
    </row>
    <row r="20" spans="2:6" x14ac:dyDescent="0.4">
      <c r="F20" s="16" t="s">
        <v>49</v>
      </c>
    </row>
    <row r="21" spans="2:6" x14ac:dyDescent="0.4">
      <c r="B21" s="11" t="s">
        <v>37</v>
      </c>
    </row>
    <row r="22" spans="2:6" x14ac:dyDescent="0.4">
      <c r="D22" s="12" t="s">
        <v>38</v>
      </c>
    </row>
    <row r="23" spans="2:6" x14ac:dyDescent="0.4">
      <c r="D23" s="12" t="s">
        <v>39</v>
      </c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B12:B15"/>
    <mergeCell ref="B7:B11"/>
    <mergeCell ref="B16:B18"/>
    <mergeCell ref="B1:D1"/>
    <mergeCell ref="C19:D19"/>
  </mergeCells>
  <phoneticPr fontId="1"/>
  <dataValidations count="1">
    <dataValidation type="list" allowBlank="1" showInputMessage="1" showErrorMessage="1" sqref="D12" xr:uid="{00000000-0002-0000-0000-000000000000}">
      <formula1>"講義,研究成果普及活動"</formula1>
    </dataValidation>
  </dataValidation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L17"/>
  <sheetViews>
    <sheetView tabSelected="1" zoomScaleNormal="100" workbookViewId="0">
      <selection activeCell="G11" sqref="G11"/>
    </sheetView>
  </sheetViews>
  <sheetFormatPr defaultColWidth="9" defaultRowHeight="12.75" x14ac:dyDescent="0.4"/>
  <cols>
    <col min="1" max="1" width="2.375" style="1" customWidth="1"/>
    <col min="2" max="2" width="3.375" style="1" bestFit="1" customWidth="1"/>
    <col min="3" max="3" width="19.25" style="1" bestFit="1" customWidth="1"/>
    <col min="4" max="4" width="8" style="2" customWidth="1"/>
    <col min="5" max="5" width="11.625" style="2" customWidth="1"/>
    <col min="6" max="6" width="10.625" style="3" customWidth="1"/>
    <col min="7" max="7" width="14.125" style="2" bestFit="1" customWidth="1"/>
    <col min="8" max="8" width="11" style="2" bestFit="1" customWidth="1"/>
    <col min="9" max="9" width="14.5" style="2" customWidth="1"/>
    <col min="10" max="10" width="13.875" style="2" customWidth="1"/>
    <col min="11" max="11" width="12.625" style="2" customWidth="1"/>
    <col min="12" max="12" width="13" style="2" bestFit="1" customWidth="1"/>
    <col min="13" max="13" width="11" style="1" customWidth="1"/>
    <col min="14" max="14" width="11" style="1" bestFit="1" customWidth="1"/>
    <col min="15" max="15" width="13" style="1" bestFit="1" customWidth="1"/>
    <col min="16" max="16" width="11.625" style="1" bestFit="1" customWidth="1"/>
    <col min="17" max="16384" width="9" style="1"/>
  </cols>
  <sheetData>
    <row r="2" spans="1:11" ht="14.25" x14ac:dyDescent="0.4">
      <c r="A2" s="5" t="s">
        <v>15</v>
      </c>
      <c r="D2" s="1"/>
      <c r="E2" s="1"/>
      <c r="F2" s="1"/>
    </row>
    <row r="3" spans="1:11" ht="14.25" x14ac:dyDescent="0.4">
      <c r="A3" s="5"/>
      <c r="C3" s="6" t="s">
        <v>14</v>
      </c>
      <c r="D3" s="1"/>
      <c r="E3" s="1"/>
      <c r="F3" s="1"/>
    </row>
    <row r="4" spans="1:11" ht="14.25" x14ac:dyDescent="0.4">
      <c r="A4" s="5"/>
      <c r="C4" s="6" t="s">
        <v>56</v>
      </c>
      <c r="D4" s="1"/>
      <c r="E4" s="1"/>
      <c r="F4" s="1"/>
    </row>
    <row r="5" spans="1:11" ht="14.25" x14ac:dyDescent="0.4">
      <c r="A5" s="5"/>
      <c r="D5" s="1"/>
      <c r="E5" s="1"/>
      <c r="F5" s="1"/>
    </row>
    <row r="6" spans="1:11" x14ac:dyDescent="0.4">
      <c r="D6" s="1"/>
      <c r="H6" s="1"/>
      <c r="I6" s="1"/>
      <c r="K6" s="2" t="s">
        <v>2</v>
      </c>
    </row>
    <row r="7" spans="1:11" ht="13.5" thickBot="1" x14ac:dyDescent="0.45">
      <c r="C7" s="31" t="s">
        <v>0</v>
      </c>
      <c r="D7" s="31"/>
      <c r="E7" s="31"/>
      <c r="F7" s="31"/>
      <c r="G7" s="4" t="s">
        <v>1</v>
      </c>
      <c r="H7" s="31" t="s">
        <v>3</v>
      </c>
      <c r="I7" s="31"/>
      <c r="J7" s="31"/>
      <c r="K7" s="31"/>
    </row>
    <row r="8" spans="1:11" ht="27.75" customHeight="1" thickBot="1" x14ac:dyDescent="0.45">
      <c r="B8" s="6" t="s">
        <v>9</v>
      </c>
      <c r="C8" s="40" t="s">
        <v>6</v>
      </c>
      <c r="D8" s="40"/>
      <c r="E8" s="40"/>
      <c r="F8" s="41"/>
      <c r="G8" s="20"/>
      <c r="H8" s="32" t="s">
        <v>17</v>
      </c>
      <c r="I8" s="33"/>
      <c r="J8" s="33"/>
      <c r="K8" s="33"/>
    </row>
    <row r="9" spans="1:11" ht="27.75" customHeight="1" x14ac:dyDescent="0.4">
      <c r="B9" s="6" t="s">
        <v>10</v>
      </c>
      <c r="C9" s="27" t="s">
        <v>5</v>
      </c>
      <c r="D9" s="27"/>
      <c r="E9" s="27"/>
      <c r="F9" s="27"/>
      <c r="G9" s="19"/>
      <c r="H9" s="30" t="s">
        <v>4</v>
      </c>
      <c r="I9" s="30"/>
      <c r="J9" s="30"/>
      <c r="K9" s="30"/>
    </row>
    <row r="10" spans="1:11" ht="27.75" customHeight="1" thickBot="1" x14ac:dyDescent="0.45">
      <c r="B10" s="6" t="s">
        <v>11</v>
      </c>
      <c r="C10" s="40" t="s">
        <v>7</v>
      </c>
      <c r="D10" s="40"/>
      <c r="E10" s="40"/>
      <c r="F10" s="41"/>
      <c r="G10" s="7"/>
      <c r="H10" s="32" t="s">
        <v>18</v>
      </c>
      <c r="I10" s="33"/>
      <c r="J10" s="33"/>
      <c r="K10" s="33"/>
    </row>
    <row r="11" spans="1:11" ht="27.75" customHeight="1" thickBot="1" x14ac:dyDescent="0.45">
      <c r="B11" s="6" t="s">
        <v>12</v>
      </c>
      <c r="C11" s="34" t="s">
        <v>57</v>
      </c>
      <c r="D11" s="34"/>
      <c r="E11" s="34"/>
      <c r="F11" s="35"/>
      <c r="G11" s="10">
        <f>IF(G10=0,+G9*0.2,"-")</f>
        <v>0</v>
      </c>
      <c r="H11" s="36" t="s">
        <v>16</v>
      </c>
      <c r="I11" s="37"/>
      <c r="J11" s="37"/>
      <c r="K11" s="37"/>
    </row>
    <row r="12" spans="1:11" ht="27.75" customHeight="1" thickBot="1" x14ac:dyDescent="0.45">
      <c r="B12" s="6" t="s">
        <v>13</v>
      </c>
      <c r="C12" s="34" t="s">
        <v>58</v>
      </c>
      <c r="D12" s="34"/>
      <c r="E12" s="34"/>
      <c r="F12" s="35"/>
      <c r="G12" s="10" t="str">
        <f>IF(G10=0,"-",+G9*0.3-G10)</f>
        <v>-</v>
      </c>
      <c r="H12" s="36" t="s">
        <v>8</v>
      </c>
      <c r="I12" s="37"/>
      <c r="J12" s="37"/>
      <c r="K12" s="37"/>
    </row>
    <row r="13" spans="1:11" ht="9" customHeight="1" thickBot="1" x14ac:dyDescent="0.45">
      <c r="B13" s="6"/>
      <c r="C13" s="42"/>
      <c r="D13" s="43"/>
      <c r="E13" s="43"/>
      <c r="F13" s="43"/>
      <c r="G13" s="44"/>
      <c r="H13" s="43"/>
      <c r="I13" s="43"/>
      <c r="J13" s="43"/>
      <c r="K13" s="45"/>
    </row>
    <row r="14" spans="1:11" ht="27.75" customHeight="1" thickBot="1" x14ac:dyDescent="0.45">
      <c r="B14" s="6" t="s">
        <v>53</v>
      </c>
      <c r="C14" s="38" t="s">
        <v>51</v>
      </c>
      <c r="D14" s="38"/>
      <c r="E14" s="38"/>
      <c r="F14" s="39"/>
      <c r="G14" s="9">
        <f>IF(G10=0,MIN(G8,G11),"-")</f>
        <v>0</v>
      </c>
      <c r="H14" s="25" t="s">
        <v>16</v>
      </c>
      <c r="I14" s="26"/>
      <c r="J14" s="26"/>
      <c r="K14" s="26"/>
    </row>
    <row r="15" spans="1:11" ht="27.75" customHeight="1" thickBot="1" x14ac:dyDescent="0.45">
      <c r="B15" s="1" t="s">
        <v>54</v>
      </c>
      <c r="C15" s="27" t="s">
        <v>52</v>
      </c>
      <c r="D15" s="27"/>
      <c r="E15" s="27"/>
      <c r="F15" s="28"/>
      <c r="G15" s="9" t="str">
        <f>IF(G10=0,"-",MIN(G8,G12))</f>
        <v>-</v>
      </c>
      <c r="H15" s="29" t="s">
        <v>8</v>
      </c>
      <c r="I15" s="30"/>
      <c r="J15" s="30"/>
      <c r="K15" s="30"/>
    </row>
    <row r="17" spans="3:3" ht="21" customHeight="1" x14ac:dyDescent="0.4">
      <c r="C17" s="8" t="s">
        <v>55</v>
      </c>
    </row>
  </sheetData>
  <mergeCells count="17">
    <mergeCell ref="C13:K13"/>
    <mergeCell ref="H14:K14"/>
    <mergeCell ref="C15:F15"/>
    <mergeCell ref="H15:K15"/>
    <mergeCell ref="H7:K7"/>
    <mergeCell ref="C7:F7"/>
    <mergeCell ref="H8:K8"/>
    <mergeCell ref="C9:F9"/>
    <mergeCell ref="H9:K9"/>
    <mergeCell ref="C12:F12"/>
    <mergeCell ref="H12:K12"/>
    <mergeCell ref="C14:F14"/>
    <mergeCell ref="C8:F8"/>
    <mergeCell ref="C10:F10"/>
    <mergeCell ref="H10:K10"/>
    <mergeCell ref="H11:K11"/>
    <mergeCell ref="C11:F11"/>
  </mergeCells>
  <phoneticPr fontId="1"/>
  <conditionalFormatting sqref="G14:G15">
    <cfRule type="cellIs" dxfId="0" priority="1" operator="equal">
      <formula>"最低確保額不足"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申告書</vt:lpstr>
      <vt:lpstr>上限額計算書</vt:lpstr>
      <vt:lpstr>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2021-12-08T06:24:15Z</dcterms:modified>
</cp:coreProperties>
</file>